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fbno-my.sharepoint.com/personal/tuva_vfb_no/Documents/2025 Veien til avgangsstyret/Vedlegg/"/>
    </mc:Choice>
  </mc:AlternateContent>
  <xr:revisionPtr revIDLastSave="39" documentId="8_{B618BCBC-601D-4631-86F0-E0AD1472A819}" xr6:coauthVersionLast="47" xr6:coauthVersionMax="47" xr10:uidLastSave="{DF08A5A5-11B0-40B3-AD4F-11F2B123E343}"/>
  <bookViews>
    <workbookView xWindow="-110" yWindow="-110" windowWidth="19420" windowHeight="11860" xr2:uid="{392A11FC-F318-47DC-B3F7-DC3631C6E81E}"/>
  </bookViews>
  <sheets>
    <sheet name="BUDSJETT" sheetId="1" r:id="rId1"/>
    <sheet name="EKSEMPE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2" l="1"/>
  <c r="D38" i="2"/>
  <c r="D37" i="2"/>
  <c r="D36" i="2"/>
  <c r="D33" i="2"/>
  <c r="D32" i="2"/>
  <c r="D31" i="2"/>
  <c r="D34" i="2" s="1"/>
  <c r="D28" i="2"/>
  <c r="D27" i="2"/>
  <c r="D26" i="2"/>
  <c r="D25" i="2"/>
  <c r="D22" i="2"/>
  <c r="D21" i="2"/>
  <c r="D23" i="2" s="1"/>
  <c r="D18" i="2"/>
  <c r="D17" i="2"/>
  <c r="D16" i="2"/>
  <c r="D15" i="2"/>
  <c r="D14" i="2"/>
  <c r="D11" i="2"/>
  <c r="D10" i="2"/>
  <c r="D9" i="2"/>
  <c r="D12" i="2" s="1"/>
  <c r="D40" i="2" l="1"/>
  <c r="D29" i="2"/>
  <c r="D19" i="2"/>
  <c r="D41" i="2" s="1"/>
  <c r="D27" i="1" l="1"/>
  <c r="D28" i="1"/>
  <c r="D29" i="1"/>
  <c r="D30" i="1"/>
  <c r="D31" i="1"/>
  <c r="D60" i="1"/>
  <c r="D61" i="1"/>
  <c r="D62" i="1"/>
  <c r="D63" i="1"/>
  <c r="D64" i="1"/>
  <c r="A64" i="1"/>
  <c r="A63" i="1"/>
  <c r="A62" i="1"/>
  <c r="A61" i="1"/>
  <c r="A60" i="1"/>
  <c r="A59" i="1"/>
  <c r="D51" i="1"/>
  <c r="D52" i="1"/>
  <c r="D53" i="1"/>
  <c r="D54" i="1"/>
  <c r="D55" i="1"/>
  <c r="A55" i="1"/>
  <c r="A54" i="1"/>
  <c r="A53" i="1"/>
  <c r="A52" i="1"/>
  <c r="A51" i="1"/>
  <c r="A50" i="1"/>
  <c r="D43" i="1"/>
  <c r="D44" i="1"/>
  <c r="D45" i="1"/>
  <c r="D46" i="1"/>
  <c r="D47" i="1"/>
  <c r="A47" i="1"/>
  <c r="A46" i="1"/>
  <c r="A45" i="1"/>
  <c r="A44" i="1"/>
  <c r="A43" i="1"/>
  <c r="A42" i="1"/>
  <c r="D35" i="1"/>
  <c r="D36" i="1"/>
  <c r="D37" i="1"/>
  <c r="D38" i="1"/>
  <c r="D39" i="1"/>
  <c r="A39" i="1"/>
  <c r="A38" i="1"/>
  <c r="A37" i="1"/>
  <c r="A36" i="1"/>
  <c r="A35" i="1"/>
  <c r="A34" i="1"/>
  <c r="A31" i="1"/>
  <c r="A30" i="1"/>
  <c r="A29" i="1"/>
  <c r="A28" i="1"/>
  <c r="A27" i="1"/>
  <c r="A26" i="1"/>
  <c r="D19" i="1"/>
  <c r="D20" i="1"/>
  <c r="D21" i="1"/>
  <c r="D22" i="1"/>
  <c r="D23" i="1"/>
  <c r="A23" i="1"/>
  <c r="A22" i="1"/>
  <c r="A21" i="1"/>
  <c r="A20" i="1"/>
  <c r="A19" i="1"/>
  <c r="A18" i="1"/>
  <c r="D26" i="1"/>
  <c r="D34" i="1"/>
  <c r="D42" i="1"/>
  <c r="D50" i="1"/>
  <c r="D59" i="1"/>
  <c r="D18" i="1"/>
  <c r="D32" i="1" l="1"/>
  <c r="D65" i="1"/>
  <c r="D56" i="1"/>
  <c r="D48" i="1"/>
  <c r="D24" i="1"/>
  <c r="D40" i="1"/>
  <c r="D66" i="1" l="1"/>
</calcChain>
</file>

<file path=xl/sharedStrings.xml><?xml version="1.0" encoding="utf-8"?>
<sst xmlns="http://schemas.openxmlformats.org/spreadsheetml/2006/main" count="93" uniqueCount="64">
  <si>
    <t>INNTEKTER</t>
  </si>
  <si>
    <t>HVA</t>
  </si>
  <si>
    <t>KR</t>
  </si>
  <si>
    <t>Inntektskilde 1</t>
  </si>
  <si>
    <t>Inntektskilde 2</t>
  </si>
  <si>
    <t>Inntektskilde 3</t>
  </si>
  <si>
    <t>ARRANGMENTER</t>
  </si>
  <si>
    <t>Arrangement 1</t>
  </si>
  <si>
    <t>Arrangement 2</t>
  </si>
  <si>
    <t>Arrangement 3</t>
  </si>
  <si>
    <t>Arrangement 4</t>
  </si>
  <si>
    <t>Arrangement 5</t>
  </si>
  <si>
    <t>Arrangement 6</t>
  </si>
  <si>
    <t>UTGIFTER</t>
  </si>
  <si>
    <t>KOSTNADER</t>
  </si>
  <si>
    <t>UTBETALES X GANGER</t>
  </si>
  <si>
    <t>TOTALT</t>
  </si>
  <si>
    <t>KOMMENTAR</t>
  </si>
  <si>
    <t>LEIE</t>
  </si>
  <si>
    <t>Sum</t>
  </si>
  <si>
    <t>UTSTYR OG REKVISITA/ PYNT</t>
  </si>
  <si>
    <t>FORMIDLING/ UNDERHOLDNING</t>
  </si>
  <si>
    <t>PREMIER</t>
  </si>
  <si>
    <t>MAT OG DRIKKE</t>
  </si>
  <si>
    <t>LØNN</t>
  </si>
  <si>
    <t>Støtte fra Sparebankstiftelsen</t>
  </si>
  <si>
    <t>Leie av lokale til dåp</t>
  </si>
  <si>
    <t>Leie av festningskroa</t>
  </si>
  <si>
    <t>Leie av lokale til russekro</t>
  </si>
  <si>
    <t>Leie av lokale til ball</t>
  </si>
  <si>
    <t>Leie av Byparken</t>
  </si>
  <si>
    <t>UTSTYR OG REKVISITA</t>
  </si>
  <si>
    <t>Pynt til ball</t>
  </si>
  <si>
    <t>Pynt til russekro</t>
  </si>
  <si>
    <t>Teknisk utstyr til russekro</t>
  </si>
  <si>
    <t>Utstyr som lys, ledninger og mikrofon</t>
  </si>
  <si>
    <t>Pynt til dåp</t>
  </si>
  <si>
    <t>Pynt til temadager</t>
  </si>
  <si>
    <t xml:space="preserve">FORMIDLING  </t>
  </si>
  <si>
    <t>Formidling russekro</t>
  </si>
  <si>
    <t xml:space="preserve">DJ </t>
  </si>
  <si>
    <t>Formidling på dåp</t>
  </si>
  <si>
    <t>Person som døper avgangselevene</t>
  </si>
  <si>
    <t>Premier til ball</t>
  </si>
  <si>
    <t>Premier til temadager</t>
  </si>
  <si>
    <t>Beste kostyme får en premie</t>
  </si>
  <si>
    <t>Premie til fotballturnering</t>
  </si>
  <si>
    <t>Vinnerlaget får en premie</t>
  </si>
  <si>
    <t>Premie til rebus</t>
  </si>
  <si>
    <t>MAT</t>
  </si>
  <si>
    <t>Mat til ball</t>
  </si>
  <si>
    <t>Middag og dessert, tenkt en egenandel på 100kr/pers</t>
  </si>
  <si>
    <t>Mat til russekro</t>
  </si>
  <si>
    <t xml:space="preserve">Servering av mat som pizza o.l </t>
  </si>
  <si>
    <t>Kakesalg for krafttak mot kreft</t>
  </si>
  <si>
    <t>Samle inn  penger gjennom kakesalg</t>
  </si>
  <si>
    <t>Vekter til ball</t>
  </si>
  <si>
    <t>2 profesjonelle vektere</t>
  </si>
  <si>
    <t>Dommere til fotballturnering</t>
  </si>
  <si>
    <t>Litt lønn til dommerne</t>
  </si>
  <si>
    <t>Dommere til rebus</t>
  </si>
  <si>
    <t>Vekter til russekro</t>
  </si>
  <si>
    <t>Regnet 2 vektere på 2 av arrangementene</t>
  </si>
  <si>
    <t>Spons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</si>
</sst>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4" fontId="0" fillId="0" borderId="0" xfId="0" applyNumberFormat="1"/>
    <xf numFmtId="44" fontId="0" fillId="3" borderId="0" xfId="0" applyNumberFormat="1" applyFill="1"/>
    <xf numFmtId="0" fontId="0" fillId="3" borderId="0" xfId="0" applyFill="1"/>
    <xf numFmtId="0" fontId="0" fillId="3" borderId="3" xfId="0" applyFill="1" applyBorder="1"/>
    <xf numFmtId="0" fontId="1" fillId="3" borderId="2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4" fontId="0" fillId="0" borderId="1" xfId="0" applyNumberFormat="1" applyBorder="1"/>
    <xf numFmtId="0" fontId="0" fillId="0" borderId="1" xfId="0" applyBorder="1"/>
    <xf numFmtId="0" fontId="0" fillId="0" borderId="5" xfId="0" applyBorder="1"/>
    <xf numFmtId="0" fontId="2" fillId="4" borderId="6" xfId="0" applyFont="1" applyFill="1" applyBorder="1"/>
    <xf numFmtId="44" fontId="2" fillId="4" borderId="7" xfId="0" applyNumberFormat="1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44" fontId="0" fillId="0" borderId="5" xfId="0" applyNumberFormat="1" applyBorder="1"/>
    <xf numFmtId="0" fontId="1" fillId="5" borderId="6" xfId="0" applyFont="1" applyFill="1" applyBorder="1"/>
    <xf numFmtId="0" fontId="1" fillId="5" borderId="8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1" fillId="0" borderId="0" xfId="0" applyFont="1"/>
    <xf numFmtId="44" fontId="0" fillId="0" borderId="9" xfId="0" applyNumberFormat="1" applyBorder="1"/>
    <xf numFmtId="0" fontId="0" fillId="0" borderId="10" xfId="0" applyBorder="1"/>
    <xf numFmtId="44" fontId="0" fillId="0" borderId="3" xfId="0" applyNumberFormat="1" applyBorder="1"/>
    <xf numFmtId="0" fontId="0" fillId="6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44" fontId="2" fillId="0" borderId="0" xfId="0" applyNumberFormat="1" applyFont="1"/>
    <xf numFmtId="44" fontId="1" fillId="0" borderId="0" xfId="0" applyNumberFormat="1" applyFont="1"/>
    <xf numFmtId="0" fontId="1" fillId="3" borderId="6" xfId="0" applyFont="1" applyFill="1" applyBorder="1"/>
    <xf numFmtId="0" fontId="0" fillId="3" borderId="7" xfId="0" applyFill="1" applyBorder="1"/>
    <xf numFmtId="44" fontId="0" fillId="3" borderId="7" xfId="0" applyNumberFormat="1" applyFill="1" applyBorder="1"/>
    <xf numFmtId="0" fontId="0" fillId="3" borderId="8" xfId="0" applyFill="1" applyBorder="1"/>
    <xf numFmtId="0" fontId="1" fillId="5" borderId="11" xfId="0" applyFont="1" applyFill="1" applyBorder="1"/>
    <xf numFmtId="0" fontId="0" fillId="0" borderId="12" xfId="0" applyBorder="1"/>
    <xf numFmtId="0" fontId="0" fillId="0" borderId="13" xfId="0" applyBorder="1"/>
    <xf numFmtId="0" fontId="1" fillId="2" borderId="4" xfId="0" applyFont="1" applyFill="1" applyBorder="1"/>
    <xf numFmtId="0" fontId="1" fillId="2" borderId="1" xfId="0" applyFont="1" applyFill="1" applyBorder="1"/>
    <xf numFmtId="44" fontId="1" fillId="2" borderId="1" xfId="0" applyNumberFormat="1" applyFont="1" applyFill="1" applyBorder="1"/>
    <xf numFmtId="0" fontId="1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A77F-1EA8-4D57-997E-17661EE3E925}">
  <dimension ref="A1:H70"/>
  <sheetViews>
    <sheetView showGridLines="0" tabSelected="1" zoomScale="63" zoomScaleNormal="115" workbookViewId="0">
      <selection activeCell="I18" sqref="I18"/>
    </sheetView>
  </sheetViews>
  <sheetFormatPr baseColWidth="10" defaultColWidth="11.453125" defaultRowHeight="14.5" x14ac:dyDescent="0.35"/>
  <cols>
    <col min="1" max="1" width="29.1796875" bestFit="1" customWidth="1"/>
    <col min="2" max="2" width="14.453125" customWidth="1"/>
    <col min="3" max="3" width="27.1796875" bestFit="1" customWidth="1"/>
    <col min="4" max="4" width="17.54296875" customWidth="1"/>
    <col min="5" max="5" width="56.1796875" bestFit="1" customWidth="1"/>
    <col min="6" max="6" width="13.81640625" bestFit="1" customWidth="1"/>
    <col min="7" max="7" width="18" bestFit="1" customWidth="1"/>
    <col min="8" max="8" width="13.453125" bestFit="1" customWidth="1"/>
  </cols>
  <sheetData>
    <row r="1" spans="1:8" x14ac:dyDescent="0.35">
      <c r="A1" s="20" t="s">
        <v>0</v>
      </c>
      <c r="B1" s="21"/>
      <c r="C1" s="29"/>
      <c r="D1" s="30"/>
      <c r="E1" s="30"/>
    </row>
    <row r="2" spans="1:8" x14ac:dyDescent="0.35">
      <c r="A2" s="16" t="s">
        <v>1</v>
      </c>
      <c r="B2" s="18" t="s">
        <v>2</v>
      </c>
    </row>
    <row r="3" spans="1:8" x14ac:dyDescent="0.35">
      <c r="A3" s="26" t="s">
        <v>3</v>
      </c>
      <c r="B3" s="25"/>
    </row>
    <row r="4" spans="1:8" x14ac:dyDescent="0.35">
      <c r="A4" s="6" t="s">
        <v>4</v>
      </c>
      <c r="B4" s="27"/>
    </row>
    <row r="5" spans="1:8" x14ac:dyDescent="0.35">
      <c r="A5" s="8" t="s">
        <v>5</v>
      </c>
      <c r="B5" s="19"/>
    </row>
    <row r="7" spans="1:8" x14ac:dyDescent="0.35">
      <c r="A7" s="38" t="s">
        <v>6</v>
      </c>
    </row>
    <row r="8" spans="1:8" x14ac:dyDescent="0.35">
      <c r="A8" s="39" t="s">
        <v>7</v>
      </c>
    </row>
    <row r="9" spans="1:8" x14ac:dyDescent="0.35">
      <c r="A9" s="39" t="s">
        <v>8</v>
      </c>
      <c r="H9" s="1"/>
    </row>
    <row r="10" spans="1:8" x14ac:dyDescent="0.35">
      <c r="A10" s="39" t="s">
        <v>9</v>
      </c>
      <c r="F10" s="24"/>
      <c r="G10" s="28"/>
      <c r="H10" s="1"/>
    </row>
    <row r="11" spans="1:8" x14ac:dyDescent="0.35">
      <c r="A11" s="39" t="s">
        <v>10</v>
      </c>
      <c r="H11" s="1"/>
    </row>
    <row r="12" spans="1:8" x14ac:dyDescent="0.35">
      <c r="A12" s="39" t="s">
        <v>11</v>
      </c>
      <c r="F12" s="1"/>
      <c r="H12" s="1"/>
    </row>
    <row r="13" spans="1:8" x14ac:dyDescent="0.35">
      <c r="A13" s="40" t="s">
        <v>12</v>
      </c>
      <c r="F13" s="1"/>
      <c r="H13" s="1"/>
    </row>
    <row r="14" spans="1:8" x14ac:dyDescent="0.35">
      <c r="F14" s="1"/>
    </row>
    <row r="15" spans="1:8" x14ac:dyDescent="0.35">
      <c r="A15" s="20" t="s">
        <v>13</v>
      </c>
      <c r="B15" s="22"/>
      <c r="C15" s="22"/>
      <c r="D15" s="22"/>
      <c r="E15" s="23"/>
      <c r="F15" s="1"/>
      <c r="H15" s="1"/>
    </row>
    <row r="16" spans="1:8" x14ac:dyDescent="0.35">
      <c r="A16" s="16" t="s">
        <v>14</v>
      </c>
      <c r="B16" s="17" t="s">
        <v>2</v>
      </c>
      <c r="C16" s="17" t="s">
        <v>15</v>
      </c>
      <c r="D16" s="17" t="s">
        <v>16</v>
      </c>
      <c r="E16" s="18" t="s">
        <v>17</v>
      </c>
      <c r="H16" s="1"/>
    </row>
    <row r="17" spans="1:8" x14ac:dyDescent="0.35">
      <c r="A17" s="5" t="s">
        <v>18</v>
      </c>
      <c r="B17" s="3"/>
      <c r="C17" s="3"/>
      <c r="D17" s="3"/>
      <c r="E17" s="4"/>
      <c r="F17" s="1"/>
      <c r="H17" s="1"/>
    </row>
    <row r="18" spans="1:8" x14ac:dyDescent="0.35">
      <c r="A18" s="6" t="str">
        <f t="shared" ref="A18:A23" si="0">A8</f>
        <v>Arrangement 1</v>
      </c>
      <c r="B18" s="1">
        <v>0</v>
      </c>
      <c r="C18">
        <v>0</v>
      </c>
      <c r="D18" s="1">
        <f>B18*C18</f>
        <v>0</v>
      </c>
      <c r="E18" s="7"/>
      <c r="F18" s="1"/>
      <c r="H18" s="1"/>
    </row>
    <row r="19" spans="1:8" x14ac:dyDescent="0.35">
      <c r="A19" s="6" t="str">
        <f t="shared" si="0"/>
        <v>Arrangement 2</v>
      </c>
      <c r="B19" s="1">
        <v>0</v>
      </c>
      <c r="C19">
        <v>0</v>
      </c>
      <c r="D19" s="1">
        <f t="shared" ref="D19:D23" si="1">B19*C19</f>
        <v>0</v>
      </c>
      <c r="E19" s="7"/>
      <c r="F19" s="1"/>
      <c r="H19" s="1"/>
    </row>
    <row r="20" spans="1:8" x14ac:dyDescent="0.35">
      <c r="A20" s="6" t="str">
        <f t="shared" si="0"/>
        <v>Arrangement 3</v>
      </c>
      <c r="B20" s="1">
        <v>0</v>
      </c>
      <c r="C20">
        <v>0</v>
      </c>
      <c r="D20" s="1">
        <f t="shared" si="1"/>
        <v>0</v>
      </c>
      <c r="E20" s="7"/>
      <c r="F20" s="1"/>
      <c r="H20" s="1"/>
    </row>
    <row r="21" spans="1:8" x14ac:dyDescent="0.35">
      <c r="A21" s="6" t="str">
        <f t="shared" si="0"/>
        <v>Arrangement 4</v>
      </c>
      <c r="B21" s="1">
        <v>0</v>
      </c>
      <c r="C21">
        <v>0</v>
      </c>
      <c r="D21" s="1">
        <f t="shared" si="1"/>
        <v>0</v>
      </c>
      <c r="E21" s="7"/>
      <c r="F21" s="1"/>
      <c r="H21" s="1"/>
    </row>
    <row r="22" spans="1:8" x14ac:dyDescent="0.35">
      <c r="A22" s="6" t="str">
        <f t="shared" si="0"/>
        <v>Arrangement 5</v>
      </c>
      <c r="B22" s="1">
        <v>0</v>
      </c>
      <c r="C22">
        <v>0</v>
      </c>
      <c r="D22" s="1">
        <f t="shared" si="1"/>
        <v>0</v>
      </c>
      <c r="E22" s="7"/>
      <c r="F22" s="1"/>
      <c r="H22" s="1"/>
    </row>
    <row r="23" spans="1:8" x14ac:dyDescent="0.35">
      <c r="A23" s="8" t="str">
        <f t="shared" si="0"/>
        <v>Arrangement 6</v>
      </c>
      <c r="B23" s="9">
        <v>0</v>
      </c>
      <c r="C23" s="10">
        <v>0</v>
      </c>
      <c r="D23" s="1">
        <f t="shared" si="1"/>
        <v>0</v>
      </c>
      <c r="E23" s="11"/>
      <c r="F23" s="1"/>
    </row>
    <row r="24" spans="1:8" x14ac:dyDescent="0.35">
      <c r="A24" s="12" t="s">
        <v>19</v>
      </c>
      <c r="B24" s="13"/>
      <c r="C24" s="14"/>
      <c r="D24" s="13">
        <f>SUM(D18:D23)</f>
        <v>0</v>
      </c>
      <c r="E24" s="15"/>
      <c r="F24" s="1"/>
    </row>
    <row r="25" spans="1:8" x14ac:dyDescent="0.35">
      <c r="A25" s="5" t="s">
        <v>20</v>
      </c>
      <c r="B25" s="2"/>
      <c r="C25" s="3"/>
      <c r="D25" s="2"/>
      <c r="E25" s="4"/>
    </row>
    <row r="26" spans="1:8" x14ac:dyDescent="0.35">
      <c r="A26" s="6" t="str">
        <f t="shared" ref="A26:A31" si="2">A8</f>
        <v>Arrangement 1</v>
      </c>
      <c r="B26" s="1">
        <v>0</v>
      </c>
      <c r="C26">
        <v>0</v>
      </c>
      <c r="D26" s="1">
        <f t="shared" ref="D26:D64" si="3">B26*C26</f>
        <v>0</v>
      </c>
      <c r="E26" s="7"/>
    </row>
    <row r="27" spans="1:8" x14ac:dyDescent="0.35">
      <c r="A27" s="6" t="str">
        <f t="shared" si="2"/>
        <v>Arrangement 2</v>
      </c>
      <c r="B27" s="1">
        <v>0</v>
      </c>
      <c r="C27">
        <v>0</v>
      </c>
      <c r="D27" s="1">
        <f t="shared" si="3"/>
        <v>0</v>
      </c>
      <c r="E27" s="7"/>
    </row>
    <row r="28" spans="1:8" x14ac:dyDescent="0.35">
      <c r="A28" s="6" t="str">
        <f t="shared" si="2"/>
        <v>Arrangement 3</v>
      </c>
      <c r="B28" s="1">
        <v>0</v>
      </c>
      <c r="C28">
        <v>0</v>
      </c>
      <c r="D28" s="1">
        <f t="shared" si="3"/>
        <v>0</v>
      </c>
      <c r="E28" s="7"/>
    </row>
    <row r="29" spans="1:8" x14ac:dyDescent="0.35">
      <c r="A29" t="str">
        <f t="shared" si="2"/>
        <v>Arrangement 4</v>
      </c>
      <c r="B29" s="1">
        <v>0</v>
      </c>
      <c r="C29">
        <v>0</v>
      </c>
      <c r="D29" s="1">
        <f t="shared" si="3"/>
        <v>0</v>
      </c>
      <c r="E29" s="7"/>
    </row>
    <row r="30" spans="1:8" x14ac:dyDescent="0.35">
      <c r="A30" t="str">
        <f t="shared" si="2"/>
        <v>Arrangement 5</v>
      </c>
      <c r="B30" s="1">
        <v>0</v>
      </c>
      <c r="C30">
        <v>0</v>
      </c>
      <c r="D30" s="1">
        <f t="shared" si="3"/>
        <v>0</v>
      </c>
      <c r="E30" s="7"/>
    </row>
    <row r="31" spans="1:8" x14ac:dyDescent="0.35">
      <c r="A31" s="8" t="str">
        <f t="shared" si="2"/>
        <v>Arrangement 6</v>
      </c>
      <c r="B31" s="9">
        <v>0</v>
      </c>
      <c r="C31" s="10">
        <v>0</v>
      </c>
      <c r="D31" s="1">
        <f t="shared" si="3"/>
        <v>0</v>
      </c>
      <c r="E31" s="11"/>
    </row>
    <row r="32" spans="1:8" x14ac:dyDescent="0.35">
      <c r="A32" s="12" t="s">
        <v>19</v>
      </c>
      <c r="B32" s="13"/>
      <c r="C32" s="14"/>
      <c r="D32" s="13">
        <f>SUM(D26:D31)</f>
        <v>0</v>
      </c>
      <c r="E32" s="15"/>
      <c r="F32" s="1"/>
    </row>
    <row r="33" spans="1:6" x14ac:dyDescent="0.35">
      <c r="A33" s="5" t="s">
        <v>21</v>
      </c>
      <c r="B33" s="2"/>
      <c r="C33" s="3"/>
      <c r="D33" s="2"/>
      <c r="E33" s="4"/>
      <c r="F33" s="1"/>
    </row>
    <row r="34" spans="1:6" x14ac:dyDescent="0.35">
      <c r="A34" s="6" t="str">
        <f t="shared" ref="A34:A39" si="4">A8</f>
        <v>Arrangement 1</v>
      </c>
      <c r="B34" s="1">
        <v>0</v>
      </c>
      <c r="C34">
        <v>0</v>
      </c>
      <c r="D34" s="1">
        <f t="shared" si="3"/>
        <v>0</v>
      </c>
      <c r="E34" s="7"/>
      <c r="F34" s="1"/>
    </row>
    <row r="35" spans="1:6" x14ac:dyDescent="0.35">
      <c r="A35" s="6" t="str">
        <f t="shared" si="4"/>
        <v>Arrangement 2</v>
      </c>
      <c r="B35" s="1">
        <v>0</v>
      </c>
      <c r="C35">
        <v>0</v>
      </c>
      <c r="D35" s="1">
        <f t="shared" si="3"/>
        <v>0</v>
      </c>
      <c r="E35" s="7"/>
      <c r="F35" s="1"/>
    </row>
    <row r="36" spans="1:6" x14ac:dyDescent="0.35">
      <c r="A36" s="6" t="str">
        <f t="shared" si="4"/>
        <v>Arrangement 3</v>
      </c>
      <c r="B36" s="1">
        <v>0</v>
      </c>
      <c r="C36">
        <v>0</v>
      </c>
      <c r="D36" s="1">
        <f t="shared" si="3"/>
        <v>0</v>
      </c>
      <c r="E36" s="7"/>
      <c r="F36" s="1"/>
    </row>
    <row r="37" spans="1:6" x14ac:dyDescent="0.35">
      <c r="A37" s="6" t="str">
        <f t="shared" si="4"/>
        <v>Arrangement 4</v>
      </c>
      <c r="B37" s="1">
        <v>0</v>
      </c>
      <c r="C37">
        <v>0</v>
      </c>
      <c r="D37" s="1">
        <f t="shared" si="3"/>
        <v>0</v>
      </c>
      <c r="E37" s="7"/>
      <c r="F37" s="1"/>
    </row>
    <row r="38" spans="1:6" x14ac:dyDescent="0.35">
      <c r="A38" s="6" t="str">
        <f t="shared" si="4"/>
        <v>Arrangement 5</v>
      </c>
      <c r="B38" s="1">
        <v>0</v>
      </c>
      <c r="C38">
        <v>0</v>
      </c>
      <c r="D38" s="1">
        <f t="shared" si="3"/>
        <v>0</v>
      </c>
      <c r="E38" s="7"/>
      <c r="F38" s="1"/>
    </row>
    <row r="39" spans="1:6" x14ac:dyDescent="0.35">
      <c r="A39" s="8" t="str">
        <f t="shared" si="4"/>
        <v>Arrangement 6</v>
      </c>
      <c r="B39" s="9">
        <v>0</v>
      </c>
      <c r="C39" s="10">
        <v>0</v>
      </c>
      <c r="D39" s="1">
        <f t="shared" si="3"/>
        <v>0</v>
      </c>
      <c r="E39" s="11"/>
      <c r="F39" s="1"/>
    </row>
    <row r="40" spans="1:6" x14ac:dyDescent="0.35">
      <c r="A40" s="12" t="s">
        <v>19</v>
      </c>
      <c r="B40" s="13"/>
      <c r="C40" s="14"/>
      <c r="D40" s="13">
        <f>SUM(D34:D39)</f>
        <v>0</v>
      </c>
      <c r="E40" s="15"/>
    </row>
    <row r="41" spans="1:6" x14ac:dyDescent="0.35">
      <c r="A41" s="5" t="s">
        <v>22</v>
      </c>
      <c r="B41" s="2"/>
      <c r="C41" s="3"/>
      <c r="D41" s="2"/>
      <c r="E41" s="4"/>
    </row>
    <row r="42" spans="1:6" x14ac:dyDescent="0.35">
      <c r="A42" s="6" t="str">
        <f t="shared" ref="A42:A47" si="5">A8</f>
        <v>Arrangement 1</v>
      </c>
      <c r="B42" s="1">
        <v>0</v>
      </c>
      <c r="C42">
        <v>0</v>
      </c>
      <c r="D42" s="1">
        <f t="shared" si="3"/>
        <v>0</v>
      </c>
      <c r="E42" s="7"/>
      <c r="F42" s="1"/>
    </row>
    <row r="43" spans="1:6" x14ac:dyDescent="0.35">
      <c r="A43" s="6" t="str">
        <f t="shared" si="5"/>
        <v>Arrangement 2</v>
      </c>
      <c r="B43" s="1">
        <v>0</v>
      </c>
      <c r="C43">
        <v>0</v>
      </c>
      <c r="D43" s="1">
        <f t="shared" si="3"/>
        <v>0</v>
      </c>
      <c r="E43" s="7"/>
      <c r="F43" s="1"/>
    </row>
    <row r="44" spans="1:6" x14ac:dyDescent="0.35">
      <c r="A44" s="6" t="str">
        <f t="shared" si="5"/>
        <v>Arrangement 3</v>
      </c>
      <c r="B44" s="1">
        <v>0</v>
      </c>
      <c r="C44">
        <v>0</v>
      </c>
      <c r="D44" s="1">
        <f t="shared" si="3"/>
        <v>0</v>
      </c>
      <c r="E44" s="7"/>
      <c r="F44" s="1"/>
    </row>
    <row r="45" spans="1:6" x14ac:dyDescent="0.35">
      <c r="A45" s="6" t="str">
        <f t="shared" si="5"/>
        <v>Arrangement 4</v>
      </c>
      <c r="B45" s="1">
        <v>0</v>
      </c>
      <c r="C45">
        <v>0</v>
      </c>
      <c r="D45" s="1">
        <f t="shared" si="3"/>
        <v>0</v>
      </c>
      <c r="E45" s="7"/>
      <c r="F45" s="1"/>
    </row>
    <row r="46" spans="1:6" x14ac:dyDescent="0.35">
      <c r="A46" s="6" t="str">
        <f t="shared" si="5"/>
        <v>Arrangement 5</v>
      </c>
      <c r="B46" s="1">
        <v>0</v>
      </c>
      <c r="C46">
        <v>0</v>
      </c>
      <c r="D46" s="1">
        <f t="shared" si="3"/>
        <v>0</v>
      </c>
      <c r="E46" s="7"/>
    </row>
    <row r="47" spans="1:6" x14ac:dyDescent="0.35">
      <c r="A47" s="8" t="str">
        <f t="shared" si="5"/>
        <v>Arrangement 6</v>
      </c>
      <c r="B47" s="9">
        <v>0</v>
      </c>
      <c r="C47" s="10">
        <v>0</v>
      </c>
      <c r="D47" s="1">
        <f t="shared" si="3"/>
        <v>0</v>
      </c>
      <c r="E47" s="11"/>
    </row>
    <row r="48" spans="1:6" x14ac:dyDescent="0.35">
      <c r="A48" s="12" t="s">
        <v>19</v>
      </c>
      <c r="B48" s="13"/>
      <c r="C48" s="14"/>
      <c r="D48" s="13">
        <f>SUM(D42:D47)</f>
        <v>0</v>
      </c>
      <c r="E48" s="15"/>
    </row>
    <row r="49" spans="1:6" x14ac:dyDescent="0.35">
      <c r="A49" s="5" t="s">
        <v>23</v>
      </c>
      <c r="B49" s="2"/>
      <c r="C49" s="3"/>
      <c r="D49" s="2"/>
      <c r="E49" s="4"/>
      <c r="F49" s="1"/>
    </row>
    <row r="50" spans="1:6" x14ac:dyDescent="0.35">
      <c r="A50" s="6" t="str">
        <f t="shared" ref="A50:A55" si="6">A8</f>
        <v>Arrangement 1</v>
      </c>
      <c r="B50" s="1">
        <v>0</v>
      </c>
      <c r="C50">
        <v>0</v>
      </c>
      <c r="D50" s="1">
        <f t="shared" si="3"/>
        <v>0</v>
      </c>
      <c r="E50" s="7"/>
      <c r="F50" s="1"/>
    </row>
    <row r="51" spans="1:6" x14ac:dyDescent="0.35">
      <c r="A51" s="6" t="str">
        <f t="shared" si="6"/>
        <v>Arrangement 2</v>
      </c>
      <c r="B51" s="1">
        <v>0</v>
      </c>
      <c r="C51">
        <v>0</v>
      </c>
      <c r="D51" s="1">
        <f t="shared" si="3"/>
        <v>0</v>
      </c>
      <c r="E51" s="7"/>
      <c r="F51" s="1"/>
    </row>
    <row r="52" spans="1:6" x14ac:dyDescent="0.35">
      <c r="A52" s="6" t="str">
        <f t="shared" si="6"/>
        <v>Arrangement 3</v>
      </c>
      <c r="B52" s="1">
        <v>0</v>
      </c>
      <c r="C52">
        <v>0</v>
      </c>
      <c r="D52" s="1">
        <f t="shared" si="3"/>
        <v>0</v>
      </c>
      <c r="E52" s="7"/>
      <c r="F52" s="1"/>
    </row>
    <row r="53" spans="1:6" x14ac:dyDescent="0.35">
      <c r="A53" s="6" t="str">
        <f t="shared" si="6"/>
        <v>Arrangement 4</v>
      </c>
      <c r="B53" s="1">
        <v>0</v>
      </c>
      <c r="C53">
        <v>0</v>
      </c>
      <c r="D53" s="1">
        <f t="shared" si="3"/>
        <v>0</v>
      </c>
      <c r="E53" s="7"/>
      <c r="F53" s="1"/>
    </row>
    <row r="54" spans="1:6" x14ac:dyDescent="0.35">
      <c r="A54" s="6" t="str">
        <f t="shared" si="6"/>
        <v>Arrangement 5</v>
      </c>
      <c r="B54" s="1">
        <v>0</v>
      </c>
      <c r="C54">
        <v>0</v>
      </c>
      <c r="D54" s="1">
        <f t="shared" si="3"/>
        <v>0</v>
      </c>
      <c r="E54" s="7"/>
      <c r="F54" s="1"/>
    </row>
    <row r="55" spans="1:6" x14ac:dyDescent="0.35">
      <c r="A55" s="8" t="str">
        <f t="shared" si="6"/>
        <v>Arrangement 6</v>
      </c>
      <c r="B55" s="9">
        <v>0</v>
      </c>
      <c r="C55" s="10">
        <v>0</v>
      </c>
      <c r="D55" s="1">
        <f t="shared" si="3"/>
        <v>0</v>
      </c>
      <c r="E55" s="11"/>
      <c r="F55" s="1"/>
    </row>
    <row r="56" spans="1:6" ht="16.5" customHeight="1" x14ac:dyDescent="0.35">
      <c r="A56" s="12" t="s">
        <v>19</v>
      </c>
      <c r="B56" s="13"/>
      <c r="C56" s="14"/>
      <c r="D56" s="13">
        <f>SUM(D50:D55)</f>
        <v>0</v>
      </c>
      <c r="E56" s="15"/>
    </row>
    <row r="57" spans="1:6" hidden="1" x14ac:dyDescent="0.35">
      <c r="A57" s="5" t="s">
        <v>24</v>
      </c>
      <c r="B57" s="2"/>
      <c r="C57" s="3"/>
      <c r="D57" s="2"/>
      <c r="E57" s="4"/>
    </row>
    <row r="58" spans="1:6" x14ac:dyDescent="0.35">
      <c r="A58" s="5" t="s">
        <v>24</v>
      </c>
      <c r="B58" s="2"/>
      <c r="C58" s="3"/>
      <c r="D58" s="2"/>
      <c r="E58" s="4"/>
    </row>
    <row r="59" spans="1:6" ht="16" customHeight="1" x14ac:dyDescent="0.35">
      <c r="A59" s="6" t="str">
        <f t="shared" ref="A59:A64" si="7">A8</f>
        <v>Arrangement 1</v>
      </c>
      <c r="B59" s="1">
        <v>0</v>
      </c>
      <c r="C59">
        <v>0</v>
      </c>
      <c r="D59" s="1">
        <f t="shared" si="3"/>
        <v>0</v>
      </c>
      <c r="E59" s="7"/>
      <c r="F59" s="1"/>
    </row>
    <row r="60" spans="1:6" ht="15.65" customHeight="1" x14ac:dyDescent="0.35">
      <c r="A60" s="6" t="str">
        <f t="shared" si="7"/>
        <v>Arrangement 2</v>
      </c>
      <c r="B60" s="1">
        <v>0</v>
      </c>
      <c r="C60">
        <v>0</v>
      </c>
      <c r="D60" s="1">
        <f t="shared" si="3"/>
        <v>0</v>
      </c>
      <c r="E60" s="7"/>
    </row>
    <row r="61" spans="1:6" ht="15.65" customHeight="1" x14ac:dyDescent="0.35">
      <c r="A61" s="6" t="str">
        <f t="shared" si="7"/>
        <v>Arrangement 3</v>
      </c>
      <c r="B61" s="1">
        <v>0</v>
      </c>
      <c r="C61">
        <v>0</v>
      </c>
      <c r="D61" s="1">
        <f t="shared" si="3"/>
        <v>0</v>
      </c>
      <c r="E61" s="7"/>
    </row>
    <row r="62" spans="1:6" ht="15.65" customHeight="1" x14ac:dyDescent="0.35">
      <c r="A62" s="6" t="str">
        <f t="shared" si="7"/>
        <v>Arrangement 4</v>
      </c>
      <c r="B62" s="1">
        <v>0</v>
      </c>
      <c r="C62">
        <v>0</v>
      </c>
      <c r="D62" s="1">
        <f t="shared" si="3"/>
        <v>0</v>
      </c>
      <c r="E62" s="7"/>
    </row>
    <row r="63" spans="1:6" x14ac:dyDescent="0.35">
      <c r="A63" s="6" t="str">
        <f t="shared" si="7"/>
        <v>Arrangement 5</v>
      </c>
      <c r="B63" s="1">
        <v>0</v>
      </c>
      <c r="C63">
        <v>0</v>
      </c>
      <c r="D63" s="1">
        <f t="shared" si="3"/>
        <v>0</v>
      </c>
      <c r="E63" s="7"/>
      <c r="F63" s="1"/>
    </row>
    <row r="64" spans="1:6" x14ac:dyDescent="0.35">
      <c r="A64" s="8" t="str">
        <f t="shared" si="7"/>
        <v>Arrangement 6</v>
      </c>
      <c r="B64" s="9">
        <v>0</v>
      </c>
      <c r="C64" s="10">
        <v>0</v>
      </c>
      <c r="D64" s="1">
        <f t="shared" si="3"/>
        <v>0</v>
      </c>
      <c r="E64" s="11"/>
    </row>
    <row r="65" spans="1:5" x14ac:dyDescent="0.35">
      <c r="A65" s="12" t="s">
        <v>19</v>
      </c>
      <c r="B65" s="14"/>
      <c r="C65" s="14"/>
      <c r="D65" s="13">
        <f>SUM(D59:D64)</f>
        <v>0</v>
      </c>
      <c r="E65" s="15"/>
    </row>
    <row r="66" spans="1:5" x14ac:dyDescent="0.35">
      <c r="A66" s="34" t="s">
        <v>16</v>
      </c>
      <c r="B66" s="35"/>
      <c r="C66" s="35"/>
      <c r="D66" s="36">
        <f>D24+D32+D40+D48+D56+D65</f>
        <v>0</v>
      </c>
      <c r="E66" s="37"/>
    </row>
    <row r="67" spans="1:5" x14ac:dyDescent="0.35">
      <c r="A67" s="6"/>
      <c r="B67" s="1"/>
      <c r="D67" s="1"/>
    </row>
    <row r="68" spans="1:5" x14ac:dyDescent="0.35">
      <c r="A68" s="31"/>
      <c r="B68" s="31"/>
      <c r="C68" s="31"/>
      <c r="D68" s="32"/>
      <c r="E68" s="31"/>
    </row>
    <row r="69" spans="1:5" x14ac:dyDescent="0.35">
      <c r="A69" s="24"/>
      <c r="B69" s="24"/>
      <c r="C69" s="24"/>
      <c r="D69" s="33"/>
      <c r="E69" s="24"/>
    </row>
    <row r="70" spans="1:5" x14ac:dyDescent="0.35">
      <c r="D7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6CC6A-9D74-4303-B8D5-87B573629488}">
  <dimension ref="A1:E41"/>
  <sheetViews>
    <sheetView zoomScale="83" workbookViewId="0">
      <selection activeCell="G15" sqref="G15"/>
    </sheetView>
  </sheetViews>
  <sheetFormatPr baseColWidth="10" defaultColWidth="11.453125" defaultRowHeight="14.5" x14ac:dyDescent="0.35"/>
  <cols>
    <col min="1" max="1" width="30.7265625" bestFit="1" customWidth="1"/>
    <col min="2" max="2" width="15.7265625" bestFit="1" customWidth="1"/>
    <col min="3" max="3" width="27.7265625" bestFit="1" customWidth="1"/>
    <col min="4" max="4" width="19.1796875" bestFit="1" customWidth="1"/>
    <col min="5" max="5" width="50.1796875" bestFit="1" customWidth="1"/>
  </cols>
  <sheetData>
    <row r="1" spans="1:5" x14ac:dyDescent="0.35">
      <c r="A1" s="20" t="s">
        <v>0</v>
      </c>
      <c r="B1" s="21"/>
    </row>
    <row r="2" spans="1:5" x14ac:dyDescent="0.35">
      <c r="A2" s="16" t="s">
        <v>1</v>
      </c>
      <c r="B2" s="18" t="s">
        <v>2</v>
      </c>
    </row>
    <row r="3" spans="1:5" x14ac:dyDescent="0.35">
      <c r="A3" s="26" t="s">
        <v>25</v>
      </c>
      <c r="B3" s="25">
        <v>200000</v>
      </c>
    </row>
    <row r="4" spans="1:5" x14ac:dyDescent="0.35">
      <c r="A4" s="10" t="s">
        <v>63</v>
      </c>
      <c r="B4" s="19">
        <v>40000</v>
      </c>
    </row>
    <row r="6" spans="1:5" x14ac:dyDescent="0.35">
      <c r="A6" s="20" t="s">
        <v>13</v>
      </c>
      <c r="B6" s="22"/>
      <c r="C6" s="22"/>
      <c r="D6" s="22"/>
      <c r="E6" s="23"/>
    </row>
    <row r="7" spans="1:5" x14ac:dyDescent="0.35">
      <c r="A7" s="16" t="s">
        <v>14</v>
      </c>
      <c r="B7" s="17" t="s">
        <v>2</v>
      </c>
      <c r="C7" s="17" t="s">
        <v>15</v>
      </c>
      <c r="D7" s="17" t="s">
        <v>16</v>
      </c>
      <c r="E7" s="18" t="s">
        <v>17</v>
      </c>
    </row>
    <row r="8" spans="1:5" x14ac:dyDescent="0.35">
      <c r="A8" s="5" t="s">
        <v>18</v>
      </c>
      <c r="B8" s="3"/>
      <c r="C8" s="3"/>
      <c r="D8" s="3"/>
      <c r="E8" s="4"/>
    </row>
    <row r="9" spans="1:5" x14ac:dyDescent="0.35">
      <c r="A9" s="6" t="s">
        <v>26</v>
      </c>
      <c r="B9" s="1">
        <v>7000</v>
      </c>
      <c r="C9">
        <v>1</v>
      </c>
      <c r="D9" s="1">
        <f>B9*C9</f>
        <v>7000</v>
      </c>
      <c r="E9" s="7" t="s">
        <v>27</v>
      </c>
    </row>
    <row r="10" spans="1:5" x14ac:dyDescent="0.35">
      <c r="A10" s="6" t="s">
        <v>28</v>
      </c>
      <c r="B10" s="1">
        <v>15000</v>
      </c>
      <c r="C10">
        <v>4</v>
      </c>
      <c r="D10" s="1">
        <f t="shared" ref="D10:D39" si="0">B10*C10</f>
        <v>60000</v>
      </c>
      <c r="E10" s="7"/>
    </row>
    <row r="11" spans="1:5" x14ac:dyDescent="0.35">
      <c r="A11" s="8" t="s">
        <v>29</v>
      </c>
      <c r="B11" s="9">
        <v>20000</v>
      </c>
      <c r="C11" s="10">
        <v>1</v>
      </c>
      <c r="D11" s="9">
        <f t="shared" si="0"/>
        <v>20000</v>
      </c>
      <c r="E11" s="11" t="s">
        <v>30</v>
      </c>
    </row>
    <row r="12" spans="1:5" x14ac:dyDescent="0.35">
      <c r="A12" s="12" t="s">
        <v>19</v>
      </c>
      <c r="B12" s="13"/>
      <c r="C12" s="14"/>
      <c r="D12" s="13">
        <f>SUM(D9:D11)</f>
        <v>87000</v>
      </c>
      <c r="E12" s="15"/>
    </row>
    <row r="13" spans="1:5" x14ac:dyDescent="0.35">
      <c r="A13" s="5" t="s">
        <v>31</v>
      </c>
      <c r="B13" s="2"/>
      <c r="C13" s="3"/>
      <c r="D13" s="2"/>
      <c r="E13" s="4"/>
    </row>
    <row r="14" spans="1:5" x14ac:dyDescent="0.35">
      <c r="A14" s="6" t="s">
        <v>32</v>
      </c>
      <c r="B14" s="1">
        <v>2000</v>
      </c>
      <c r="C14">
        <v>1</v>
      </c>
      <c r="D14" s="1">
        <f t="shared" si="0"/>
        <v>2000</v>
      </c>
      <c r="E14" s="7"/>
    </row>
    <row r="15" spans="1:5" x14ac:dyDescent="0.35">
      <c r="A15" s="6" t="s">
        <v>33</v>
      </c>
      <c r="B15" s="1">
        <v>500</v>
      </c>
      <c r="C15">
        <v>4</v>
      </c>
      <c r="D15" s="1">
        <f t="shared" si="0"/>
        <v>2000</v>
      </c>
      <c r="E15" s="7"/>
    </row>
    <row r="16" spans="1:5" x14ac:dyDescent="0.35">
      <c r="A16" s="6" t="s">
        <v>34</v>
      </c>
      <c r="B16" s="1">
        <v>4000</v>
      </c>
      <c r="C16">
        <v>1</v>
      </c>
      <c r="D16" s="1">
        <f t="shared" si="0"/>
        <v>4000</v>
      </c>
      <c r="E16" s="7" t="s">
        <v>35</v>
      </c>
    </row>
    <row r="17" spans="1:5" x14ac:dyDescent="0.35">
      <c r="A17" s="6" t="s">
        <v>36</v>
      </c>
      <c r="B17" s="1">
        <v>1000</v>
      </c>
      <c r="C17">
        <v>1</v>
      </c>
      <c r="D17" s="1">
        <f t="shared" si="0"/>
        <v>1000</v>
      </c>
      <c r="E17" s="7"/>
    </row>
    <row r="18" spans="1:5" x14ac:dyDescent="0.35">
      <c r="A18" s="8" t="s">
        <v>37</v>
      </c>
      <c r="B18" s="9">
        <v>500</v>
      </c>
      <c r="C18" s="10">
        <v>8</v>
      </c>
      <c r="D18" s="9">
        <f t="shared" si="0"/>
        <v>4000</v>
      </c>
      <c r="E18" s="11"/>
    </row>
    <row r="19" spans="1:5" x14ac:dyDescent="0.35">
      <c r="A19" s="12" t="s">
        <v>19</v>
      </c>
      <c r="B19" s="13"/>
      <c r="C19" s="14"/>
      <c r="D19" s="13">
        <f>SUM(D14:D18)</f>
        <v>13000</v>
      </c>
      <c r="E19" s="15"/>
    </row>
    <row r="20" spans="1:5" x14ac:dyDescent="0.35">
      <c r="A20" s="5" t="s">
        <v>38</v>
      </c>
      <c r="B20" s="2"/>
      <c r="C20" s="3"/>
      <c r="D20" s="2"/>
      <c r="E20" s="4"/>
    </row>
    <row r="21" spans="1:5" x14ac:dyDescent="0.35">
      <c r="A21" s="6" t="s">
        <v>39</v>
      </c>
      <c r="B21" s="1">
        <v>15000</v>
      </c>
      <c r="C21">
        <v>2</v>
      </c>
      <c r="D21" s="1">
        <f t="shared" si="0"/>
        <v>30000</v>
      </c>
      <c r="E21" s="7" t="s">
        <v>40</v>
      </c>
    </row>
    <row r="22" spans="1:5" x14ac:dyDescent="0.35">
      <c r="A22" s="8" t="s">
        <v>41</v>
      </c>
      <c r="B22" s="9">
        <v>10000</v>
      </c>
      <c r="C22" s="10">
        <v>1</v>
      </c>
      <c r="D22" s="9">
        <f t="shared" si="0"/>
        <v>10000</v>
      </c>
      <c r="E22" s="11" t="s">
        <v>42</v>
      </c>
    </row>
    <row r="23" spans="1:5" x14ac:dyDescent="0.35">
      <c r="A23" s="12" t="s">
        <v>19</v>
      </c>
      <c r="B23" s="13"/>
      <c r="C23" s="14"/>
      <c r="D23" s="13">
        <f>SUM(D21:D22)</f>
        <v>40000</v>
      </c>
      <c r="E23" s="15"/>
    </row>
    <row r="24" spans="1:5" x14ac:dyDescent="0.35">
      <c r="A24" s="5" t="s">
        <v>22</v>
      </c>
      <c r="B24" s="2"/>
      <c r="C24" s="3"/>
      <c r="D24" s="2"/>
      <c r="E24" s="4"/>
    </row>
    <row r="25" spans="1:5" x14ac:dyDescent="0.35">
      <c r="A25" s="6" t="s">
        <v>43</v>
      </c>
      <c r="B25" s="1">
        <v>1000</v>
      </c>
      <c r="C25">
        <v>1</v>
      </c>
      <c r="D25" s="1">
        <f t="shared" si="0"/>
        <v>1000</v>
      </c>
      <c r="E25" s="7"/>
    </row>
    <row r="26" spans="1:5" x14ac:dyDescent="0.35">
      <c r="A26" s="6" t="s">
        <v>44</v>
      </c>
      <c r="B26" s="1">
        <v>200</v>
      </c>
      <c r="C26">
        <v>8</v>
      </c>
      <c r="D26" s="1">
        <f t="shared" si="0"/>
        <v>1600</v>
      </c>
      <c r="E26" s="7" t="s">
        <v>45</v>
      </c>
    </row>
    <row r="27" spans="1:5" x14ac:dyDescent="0.35">
      <c r="A27" s="6" t="s">
        <v>46</v>
      </c>
      <c r="B27" s="1">
        <v>1000</v>
      </c>
      <c r="C27">
        <v>1</v>
      </c>
      <c r="D27" s="1">
        <f t="shared" si="0"/>
        <v>1000</v>
      </c>
      <c r="E27" s="7" t="s">
        <v>47</v>
      </c>
    </row>
    <row r="28" spans="1:5" x14ac:dyDescent="0.35">
      <c r="A28" s="8" t="s">
        <v>48</v>
      </c>
      <c r="B28" s="9">
        <v>3000</v>
      </c>
      <c r="C28" s="10">
        <v>1</v>
      </c>
      <c r="D28" s="9">
        <f t="shared" si="0"/>
        <v>3000</v>
      </c>
      <c r="E28" s="11" t="s">
        <v>47</v>
      </c>
    </row>
    <row r="29" spans="1:5" x14ac:dyDescent="0.35">
      <c r="A29" s="12" t="s">
        <v>19</v>
      </c>
      <c r="B29" s="13"/>
      <c r="C29" s="14"/>
      <c r="D29" s="13">
        <f>SUM(D25:D28)</f>
        <v>6600</v>
      </c>
      <c r="E29" s="15"/>
    </row>
    <row r="30" spans="1:5" x14ac:dyDescent="0.35">
      <c r="A30" s="5" t="s">
        <v>49</v>
      </c>
      <c r="B30" s="2"/>
      <c r="C30" s="3"/>
      <c r="D30" s="2"/>
      <c r="E30" s="4"/>
    </row>
    <row r="31" spans="1:5" x14ac:dyDescent="0.35">
      <c r="A31" s="6" t="s">
        <v>50</v>
      </c>
      <c r="B31" s="1">
        <v>45000</v>
      </c>
      <c r="C31">
        <v>1</v>
      </c>
      <c r="D31" s="1">
        <f t="shared" si="0"/>
        <v>45000</v>
      </c>
      <c r="E31" s="7" t="s">
        <v>51</v>
      </c>
    </row>
    <row r="32" spans="1:5" x14ac:dyDescent="0.35">
      <c r="A32" s="6" t="s">
        <v>52</v>
      </c>
      <c r="B32" s="1">
        <v>3000</v>
      </c>
      <c r="C32">
        <v>4</v>
      </c>
      <c r="D32" s="1">
        <f t="shared" si="0"/>
        <v>12000</v>
      </c>
      <c r="E32" s="7" t="s">
        <v>53</v>
      </c>
    </row>
    <row r="33" spans="1:5" x14ac:dyDescent="0.35">
      <c r="A33" s="8" t="s">
        <v>54</v>
      </c>
      <c r="B33" s="9">
        <v>500</v>
      </c>
      <c r="C33" s="10">
        <v>1</v>
      </c>
      <c r="D33" s="9">
        <f t="shared" si="0"/>
        <v>500</v>
      </c>
      <c r="E33" s="11" t="s">
        <v>55</v>
      </c>
    </row>
    <row r="34" spans="1:5" x14ac:dyDescent="0.35">
      <c r="A34" s="12" t="s">
        <v>19</v>
      </c>
      <c r="B34" s="13"/>
      <c r="C34" s="14"/>
      <c r="D34" s="13">
        <f>SUM(D31:D33)</f>
        <v>57500</v>
      </c>
      <c r="E34" s="15"/>
    </row>
    <row r="35" spans="1:5" x14ac:dyDescent="0.35">
      <c r="A35" s="5" t="s">
        <v>24</v>
      </c>
      <c r="B35" s="2"/>
      <c r="C35" s="3"/>
      <c r="D35" s="2"/>
      <c r="E35" s="4"/>
    </row>
    <row r="36" spans="1:5" x14ac:dyDescent="0.35">
      <c r="A36" s="6" t="s">
        <v>56</v>
      </c>
      <c r="B36" s="1">
        <v>10000</v>
      </c>
      <c r="C36">
        <v>1</v>
      </c>
      <c r="D36" s="1">
        <f t="shared" si="0"/>
        <v>10000</v>
      </c>
      <c r="E36" s="7" t="s">
        <v>57</v>
      </c>
    </row>
    <row r="37" spans="1:5" x14ac:dyDescent="0.35">
      <c r="A37" s="6" t="s">
        <v>58</v>
      </c>
      <c r="B37" s="1">
        <v>800</v>
      </c>
      <c r="C37">
        <v>1</v>
      </c>
      <c r="D37" s="1">
        <f t="shared" si="0"/>
        <v>800</v>
      </c>
      <c r="E37" s="7" t="s">
        <v>59</v>
      </c>
    </row>
    <row r="38" spans="1:5" x14ac:dyDescent="0.35">
      <c r="A38" s="6" t="s">
        <v>60</v>
      </c>
      <c r="B38" s="1">
        <v>2500</v>
      </c>
      <c r="C38">
        <v>1</v>
      </c>
      <c r="D38" s="1">
        <f t="shared" si="0"/>
        <v>2500</v>
      </c>
      <c r="E38" s="7" t="s">
        <v>59</v>
      </c>
    </row>
    <row r="39" spans="1:5" x14ac:dyDescent="0.35">
      <c r="A39" s="8" t="s">
        <v>61</v>
      </c>
      <c r="B39" s="9">
        <v>10000</v>
      </c>
      <c r="C39" s="10">
        <v>2</v>
      </c>
      <c r="D39" s="9">
        <f t="shared" si="0"/>
        <v>20000</v>
      </c>
      <c r="E39" s="11" t="s">
        <v>62</v>
      </c>
    </row>
    <row r="40" spans="1:5" x14ac:dyDescent="0.35">
      <c r="A40" s="12" t="s">
        <v>19</v>
      </c>
      <c r="B40" s="14"/>
      <c r="C40" s="14"/>
      <c r="D40" s="13">
        <f>SUM(D36:D39)</f>
        <v>33300</v>
      </c>
      <c r="E40" s="15"/>
    </row>
    <row r="41" spans="1:5" x14ac:dyDescent="0.35">
      <c r="A41" s="41" t="s">
        <v>16</v>
      </c>
      <c r="B41" s="42"/>
      <c r="C41" s="42"/>
      <c r="D41" s="43">
        <f>SUM(D12+D19+D23+D29+D34+D40)</f>
        <v>237400</v>
      </c>
      <c r="E41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BUDSJETT</vt:lpstr>
      <vt:lpstr>EKSEMPEL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Tuva Bjerke</dc:creator>
  <cp:keywords/>
  <dc:description/>
  <cp:lastModifiedBy>Tuva Bjerke</cp:lastModifiedBy>
  <cp:revision/>
  <dcterms:created xsi:type="dcterms:W3CDTF">2023-08-31T07:25:24Z</dcterms:created>
  <dcterms:modified xsi:type="dcterms:W3CDTF">2025-08-07T15:22:12Z</dcterms:modified>
  <cp:category/>
  <cp:contentStatus/>
</cp:coreProperties>
</file>